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v\Documents\Kpo\TT2025\DUIVEN_TT_2025\"/>
    </mc:Choice>
  </mc:AlternateContent>
  <xr:revisionPtr revIDLastSave="0" documentId="8_{9E5B529F-8932-4F05-A2A0-AE2D778E87F4}" xr6:coauthVersionLast="47" xr6:coauthVersionMax="47" xr10:uidLastSave="{00000000-0000-0000-0000-000000000000}"/>
  <workbookProtection workbookAlgorithmName="SHA-512" workbookHashValue="2geWdWVgrNB9Ynh3gNC2IoymY4DZsA5oAlSBT/O6wKcU5wis2OMjqO8wtw1ffjgYYS1Y+kD7uxgUv8ax2qUbcQ==" workbookSaltValue="5K0VonAuhzs5ChkCVAVujw==" workbookSpinCount="100000" lockStructure="1"/>
  <bookViews>
    <workbookView xWindow="-120" yWindow="-120" windowWidth="29040" windowHeight="15720" xr2:uid="{00000000-000D-0000-FFFF-FFFF00000000}"/>
  </bookViews>
  <sheets>
    <sheet name="KPO" sheetId="1" r:id="rId1"/>
    <sheet name="etentje" sheetId="2" r:id="rId2"/>
  </sheets>
  <definedNames>
    <definedName name="_Hlk114056805" localSheetId="1">etentje!$A$18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D44" i="1" s="1"/>
  <c r="N21" i="1" l="1"/>
  <c r="D20" i="2"/>
  <c r="H25" i="2"/>
  <c r="F44" i="1" s="1"/>
  <c r="N23" i="1"/>
  <c r="N24" i="1"/>
  <c r="N25" i="1"/>
  <c r="N26" i="1"/>
  <c r="N27" i="1"/>
  <c r="N28" i="1"/>
  <c r="N29" i="1"/>
  <c r="N30" i="1"/>
  <c r="N31" i="1"/>
  <c r="N32" i="1"/>
  <c r="N13" i="1"/>
  <c r="N14" i="1"/>
  <c r="N15" i="1"/>
  <c r="N16" i="1"/>
  <c r="N17" i="1"/>
  <c r="N18" i="1"/>
  <c r="N19" i="1"/>
  <c r="N20" i="1"/>
  <c r="N12" i="1"/>
  <c r="C38" i="1"/>
  <c r="C37" i="1"/>
  <c r="D36" i="1"/>
  <c r="N35" i="1" l="1"/>
  <c r="A35" i="1" s="1"/>
  <c r="F35" i="1" s="1"/>
  <c r="F36" i="1"/>
  <c r="F43" i="1"/>
  <c r="F42" i="1"/>
  <c r="F41" i="1"/>
  <c r="F40" i="1"/>
  <c r="F38" i="1"/>
  <c r="F37" i="1"/>
  <c r="H45" i="1" l="1"/>
</calcChain>
</file>

<file path=xl/sharedStrings.xml><?xml version="1.0" encoding="utf-8"?>
<sst xmlns="http://schemas.openxmlformats.org/spreadsheetml/2006/main" count="76" uniqueCount="64">
  <si>
    <t>Datum:</t>
  </si>
  <si>
    <t>Naam:</t>
  </si>
  <si>
    <t>Voornaam</t>
  </si>
  <si>
    <t>Te</t>
  </si>
  <si>
    <t>Adres:</t>
  </si>
  <si>
    <t>Inrichter:</t>
  </si>
  <si>
    <t>KPO</t>
  </si>
  <si>
    <t>Lid van:</t>
  </si>
  <si>
    <t>Groep(*)</t>
  </si>
  <si>
    <t>Kleur</t>
  </si>
  <si>
    <t>M/V</t>
  </si>
  <si>
    <t>J/O</t>
  </si>
  <si>
    <t>Ring</t>
  </si>
  <si>
    <t>Verkoop prijs</t>
  </si>
  <si>
    <t>drukletters a.u.b.</t>
  </si>
  <si>
    <t>Aantal</t>
  </si>
  <si>
    <t>Prijs</t>
  </si>
  <si>
    <t>Totaal</t>
  </si>
  <si>
    <t>Dieren</t>
  </si>
  <si>
    <t>Handtekening</t>
  </si>
  <si>
    <t>Lidgeld</t>
  </si>
  <si>
    <t>Fokkerskaart 1ste</t>
  </si>
  <si>
    <t>Fokkerskaart 2de gezinslid</t>
  </si>
  <si>
    <t>Ringen</t>
  </si>
  <si>
    <t>inschrijvingen sorteren : eerst per ras, dan per kleur, daarna  man oud, vrouw oud, man jong, vrouw jong</t>
  </si>
  <si>
    <t>C</t>
  </si>
  <si>
    <t>Gelieve geen fotos door te sturen aub, per mail ga dan naar www.kempischepluimveevereniging.be</t>
  </si>
  <si>
    <t>Postcode en Woonplaats</t>
  </si>
  <si>
    <t>Telefoon:</t>
  </si>
  <si>
    <t>Ras</t>
  </si>
  <si>
    <t>Fokkerskaart nr.</t>
  </si>
  <si>
    <t>AFREKENING:    Te betalen op het rekening nummer van de club: BE16 7331 4506 7974</t>
  </si>
  <si>
    <t>Kpo</t>
  </si>
  <si>
    <t xml:space="preserve">Palmares 4 euro (leden 0 euro) </t>
  </si>
  <si>
    <t>JA</t>
  </si>
  <si>
    <t>Nee</t>
  </si>
  <si>
    <t xml:space="preserve">Ik ga akkoord voor het publiceren van mijn, naam, voornaam, adres en mijn deelnemende rassen in de palmares, website, sociale media. </t>
  </si>
  <si>
    <t>DU = Duiven (enkel duiven toegelaten)</t>
  </si>
  <si>
    <r>
      <t>Beste leden en niet leden,</t>
    </r>
    <r>
      <rPr>
        <sz val="12"/>
        <color theme="1"/>
        <rFont val="Times New Roman"/>
        <family val="1"/>
      </rPr>
      <t xml:space="preserve"> </t>
    </r>
  </si>
  <si>
    <t>Dan kan je dat combineren met een bezoek aan de tentoonstelling.</t>
  </si>
  <si>
    <t>Zoals de vorige jaren is dit voor onze leden en hun partner gratis.</t>
  </si>
  <si>
    <t>Inschrijven is natuurlijk verplicht zodat we het nodige kunnen bestellen.</t>
  </si>
  <si>
    <t>Inschrijven via de website kan ook!!</t>
  </si>
  <si>
    <t>Sms 0485/45.00.87 vb: Naam 2p 2a 2w (= 2 personen  2 appelbollen 2 worstenbrood)</t>
  </si>
  <si>
    <t>Maximum 2 inschrijvingen per lid van de K.P.O.</t>
  </si>
  <si>
    <t xml:space="preserve">(lees worstenbroden en appelbollen) </t>
  </si>
  <si>
    <t>Dit jaar organiseren wij ons etentje samen met onze tentoonstelling van de duiven.</t>
  </si>
  <si>
    <t>Met formulier of telefonisch 0485 45 00 87 of paul.kpo@telenet.be</t>
  </si>
  <si>
    <t>Per persoon max. 2 stuks ofwel (2 Worstenbroden) of (2 Appelbroden) ofwel (1 Worstenbrood + 1 appelbrood)</t>
  </si>
  <si>
    <t>Naam</t>
  </si>
  <si>
    <t>Aantal personen</t>
  </si>
  <si>
    <t>Aantal appelbollen</t>
  </si>
  <si>
    <t>Aantal worstenbroden</t>
  </si>
  <si>
    <t>Dit jaar zijn ook niet leden welkom, maar dan tegen een kleine vergoeding. (4 euro per stuk)</t>
  </si>
  <si>
    <t>leden</t>
  </si>
  <si>
    <t>niet leden</t>
  </si>
  <si>
    <t>Inschrijven etentje</t>
  </si>
  <si>
    <t>Inschrijven etentje klik hier</t>
  </si>
  <si>
    <t>Naar inschrijving tentoonstelling</t>
  </si>
  <si>
    <t>bij Versmissen Paul</t>
  </si>
  <si>
    <t>Inschrijfformulier  etentje</t>
  </si>
  <si>
    <t>Kempische Pluimveevereniging Oostmalle    Inschrijving Keuring 2025</t>
  </si>
  <si>
    <t>Afspraak op zaterdag 25 oktober om 19.30 uur voor het etentje.</t>
  </si>
  <si>
    <t>Inschrijven voor 10 oktober 2025 per post of tot 13 oktober digitaal!!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</si>
</sst>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4" xfId="0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0" fillId="0" borderId="2" xfId="0" applyBorder="1"/>
    <xf numFmtId="0" fontId="5" fillId="0" borderId="0" xfId="0" applyFont="1"/>
    <xf numFmtId="0" fontId="0" fillId="0" borderId="19" xfId="0" applyBorder="1" applyAlignment="1">
      <alignment horizontal="right"/>
    </xf>
    <xf numFmtId="0" fontId="5" fillId="0" borderId="20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right"/>
    </xf>
    <xf numFmtId="0" fontId="0" fillId="0" borderId="28" xfId="0" applyBorder="1"/>
    <xf numFmtId="0" fontId="0" fillId="0" borderId="24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4" fillId="0" borderId="35" xfId="0" applyFont="1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6" xfId="0" applyBorder="1" applyAlignment="1">
      <alignment horizontal="right"/>
    </xf>
    <xf numFmtId="0" fontId="4" fillId="0" borderId="34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45" xfId="0" applyFont="1" applyBorder="1" applyAlignment="1">
      <alignment horizontal="right"/>
    </xf>
    <xf numFmtId="0" fontId="10" fillId="0" borderId="0" xfId="0" applyFont="1"/>
    <xf numFmtId="0" fontId="1" fillId="0" borderId="4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7" xfId="0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0" applyNumberFormat="1" applyBorder="1" applyAlignment="1" applyProtection="1">
      <alignment horizontal="center"/>
      <protection locked="0"/>
    </xf>
    <xf numFmtId="15" fontId="0" fillId="0" borderId="3" xfId="0" applyNumberForma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43" xfId="0" applyFont="1" applyBorder="1" applyAlignment="1">
      <alignment horizontal="left"/>
    </xf>
    <xf numFmtId="0" fontId="0" fillId="0" borderId="0" xfId="0" applyProtection="1">
      <protection hidden="1"/>
    </xf>
    <xf numFmtId="0" fontId="13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0" fillId="0" borderId="28" xfId="0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4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18" fillId="0" borderId="0" xfId="0" applyFont="1" applyAlignment="1">
      <alignment horizontal="left" vertical="top"/>
    </xf>
    <xf numFmtId="0" fontId="19" fillId="0" borderId="26" xfId="1" applyBorder="1" applyAlignment="1">
      <alignment horizontal="left"/>
    </xf>
    <xf numFmtId="6" fontId="0" fillId="0" borderId="0" xfId="0" applyNumberFormat="1"/>
    <xf numFmtId="164" fontId="0" fillId="0" borderId="0" xfId="0" applyNumberFormat="1"/>
    <xf numFmtId="0" fontId="21" fillId="0" borderId="0" xfId="0" applyFont="1"/>
    <xf numFmtId="0" fontId="0" fillId="0" borderId="18" xfId="0" applyBorder="1" applyProtection="1">
      <protection locked="0"/>
    </xf>
    <xf numFmtId="0" fontId="0" fillId="0" borderId="2" xfId="0" applyBorder="1" applyProtection="1">
      <protection locked="0"/>
    </xf>
    <xf numFmtId="0" fontId="17" fillId="0" borderId="0" xfId="0" applyFont="1"/>
    <xf numFmtId="0" fontId="23" fillId="0" borderId="0" xfId="0" applyFont="1" applyAlignment="1">
      <alignment vertical="top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42" xfId="0" applyBorder="1"/>
    <xf numFmtId="0" fontId="4" fillId="0" borderId="47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9" xfId="0" applyBorder="1" applyAlignment="1" applyProtection="1">
      <alignment horizontal="left"/>
      <protection locked="0"/>
    </xf>
    <xf numFmtId="0" fontId="0" fillId="0" borderId="29" xfId="0" applyBorder="1" applyProtection="1">
      <protection locked="0"/>
    </xf>
    <xf numFmtId="0" fontId="6" fillId="0" borderId="36" xfId="0" applyFont="1" applyBorder="1" applyAlignment="1">
      <alignment horizontal="right"/>
    </xf>
    <xf numFmtId="0" fontId="0" fillId="0" borderId="26" xfId="0" applyBorder="1"/>
    <xf numFmtId="0" fontId="0" fillId="0" borderId="37" xfId="0" applyBorder="1" applyAlignment="1">
      <alignment horizontal="right"/>
    </xf>
    <xf numFmtId="0" fontId="0" fillId="0" borderId="38" xfId="0" applyBorder="1"/>
    <xf numFmtId="0" fontId="0" fillId="0" borderId="39" xfId="0" applyBorder="1" applyAlignment="1" applyProtection="1">
      <alignment horizontal="right"/>
      <protection locked="0"/>
    </xf>
    <xf numFmtId="0" fontId="0" fillId="0" borderId="29" xfId="0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1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44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22" fillId="0" borderId="24" xfId="1" applyFont="1" applyBorder="1" applyAlignment="1"/>
    <xf numFmtId="0" fontId="14" fillId="0" borderId="24" xfId="0" applyFont="1" applyBorder="1"/>
    <xf numFmtId="0" fontId="0" fillId="0" borderId="24" xfId="0" applyBorder="1"/>
    <xf numFmtId="0" fontId="12" fillId="0" borderId="4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0" fillId="0" borderId="25" xfId="0" applyBorder="1"/>
    <xf numFmtId="0" fontId="19" fillId="0" borderId="0" xfId="1" applyAlignment="1"/>
    <xf numFmtId="0" fontId="0" fillId="0" borderId="40" xfId="0" applyBorder="1"/>
    <xf numFmtId="0" fontId="0" fillId="0" borderId="0" xfId="0" applyAlignment="1">
      <alignment horizontal="right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ul.kpo@telenet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31" workbookViewId="0">
      <selection activeCell="M3" sqref="M3"/>
    </sheetView>
  </sheetViews>
  <sheetFormatPr defaultRowHeight="15" x14ac:dyDescent="0.25"/>
  <cols>
    <col min="1" max="1" width="3.28515625" customWidth="1"/>
    <col min="2" max="2" width="9.140625" customWidth="1"/>
    <col min="3" max="3" width="45.5703125" customWidth="1"/>
    <col min="4" max="4" width="24" customWidth="1"/>
    <col min="5" max="5" width="12" customWidth="1"/>
    <col min="6" max="6" width="5.5703125" customWidth="1"/>
    <col min="7" max="7" width="2.5703125" customWidth="1"/>
    <col min="9" max="9" width="7.42578125" customWidth="1"/>
    <col min="10" max="11" width="6.140625" customWidth="1"/>
    <col min="12" max="12" width="1.28515625" hidden="1" customWidth="1"/>
    <col min="13" max="13" width="11.7109375" customWidth="1"/>
    <col min="14" max="14" width="11.7109375" style="49" hidden="1" customWidth="1"/>
    <col min="15" max="15" width="11.7109375" customWidth="1"/>
    <col min="16" max="16" width="9.28515625" customWidth="1"/>
  </cols>
  <sheetData>
    <row r="1" spans="1:14" ht="24" customHeight="1" x14ac:dyDescent="0.35">
      <c r="A1" s="103" t="s">
        <v>61</v>
      </c>
      <c r="B1" s="103"/>
      <c r="C1" s="103"/>
      <c r="D1" s="103"/>
      <c r="E1" s="103"/>
      <c r="F1" s="103"/>
    </row>
    <row r="2" spans="1:14" ht="24" customHeight="1" thickBot="1" x14ac:dyDescent="0.4">
      <c r="A2" s="36" t="s">
        <v>26</v>
      </c>
      <c r="B2" s="37"/>
      <c r="C2" s="38"/>
    </row>
    <row r="3" spans="1:14" ht="24.95" customHeight="1" thickTop="1" thickBot="1" x14ac:dyDescent="0.3">
      <c r="A3" s="104" t="s">
        <v>0</v>
      </c>
      <c r="B3" s="105"/>
      <c r="C3" s="45"/>
      <c r="D3" s="48" t="s">
        <v>1</v>
      </c>
      <c r="E3" s="106"/>
      <c r="F3" s="102"/>
      <c r="G3" s="102"/>
      <c r="H3" s="102"/>
      <c r="I3" s="98" t="s">
        <v>2</v>
      </c>
      <c r="J3" s="98"/>
      <c r="K3" s="98"/>
      <c r="L3" s="98"/>
      <c r="M3" s="1"/>
    </row>
    <row r="4" spans="1:14" ht="24.95" customHeight="1" thickTop="1" thickBot="1" x14ac:dyDescent="0.3">
      <c r="A4" s="104" t="s">
        <v>3</v>
      </c>
      <c r="B4" s="107"/>
      <c r="C4" s="41"/>
      <c r="D4" s="48" t="s">
        <v>4</v>
      </c>
      <c r="E4" s="106"/>
      <c r="F4" s="102"/>
      <c r="G4" s="102"/>
      <c r="H4" s="102"/>
      <c r="I4" s="108" t="s">
        <v>30</v>
      </c>
      <c r="J4" s="98"/>
      <c r="K4" s="98"/>
      <c r="L4" s="98"/>
      <c r="M4" s="1"/>
    </row>
    <row r="5" spans="1:14" ht="24.95" customHeight="1" thickTop="1" thickBot="1" x14ac:dyDescent="0.3">
      <c r="A5" s="92" t="s">
        <v>5</v>
      </c>
      <c r="B5" s="93"/>
      <c r="C5" s="94" t="s">
        <v>6</v>
      </c>
      <c r="D5" s="97" t="s">
        <v>27</v>
      </c>
      <c r="E5" s="101"/>
      <c r="F5" s="102"/>
      <c r="G5" s="102"/>
      <c r="H5" s="102"/>
      <c r="I5" s="98" t="s">
        <v>7</v>
      </c>
      <c r="J5" s="98"/>
      <c r="K5" s="98"/>
      <c r="L5" s="98"/>
      <c r="M5" s="98"/>
    </row>
    <row r="6" spans="1:14" ht="24.95" customHeight="1" thickTop="1" thickBot="1" x14ac:dyDescent="0.3">
      <c r="A6" s="2"/>
      <c r="B6" s="3"/>
      <c r="C6" s="95"/>
      <c r="D6" s="97"/>
      <c r="E6" s="101"/>
      <c r="F6" s="102"/>
      <c r="G6" s="102"/>
      <c r="H6" s="102"/>
      <c r="I6" s="99" t="s">
        <v>32</v>
      </c>
      <c r="J6" s="100"/>
      <c r="K6" s="100"/>
      <c r="L6" s="100"/>
      <c r="M6" s="100"/>
    </row>
    <row r="7" spans="1:14" ht="24.95" customHeight="1" thickTop="1" thickBot="1" x14ac:dyDescent="0.3">
      <c r="A7" s="4"/>
      <c r="B7" s="5"/>
      <c r="C7" s="96"/>
      <c r="D7" s="39" t="s">
        <v>28</v>
      </c>
      <c r="E7" s="101"/>
      <c r="F7" s="102"/>
      <c r="G7" s="102"/>
      <c r="H7" s="102"/>
      <c r="I7" s="100"/>
      <c r="J7" s="100"/>
      <c r="K7" s="100"/>
      <c r="L7" s="100"/>
      <c r="M7" s="100"/>
    </row>
    <row r="8" spans="1:14" ht="33" customHeight="1" thickTop="1" x14ac:dyDescent="0.4">
      <c r="A8" s="86" t="s">
        <v>8</v>
      </c>
      <c r="B8" s="86"/>
      <c r="C8" s="29" t="s">
        <v>37</v>
      </c>
      <c r="F8" s="109" t="s">
        <v>56</v>
      </c>
      <c r="G8" s="110"/>
      <c r="H8" s="110"/>
      <c r="I8" s="111"/>
      <c r="J8" s="111"/>
      <c r="K8" s="111"/>
      <c r="L8" s="111"/>
      <c r="M8" s="111"/>
      <c r="N8" s="111"/>
    </row>
    <row r="9" spans="1:14" ht="24" customHeight="1" x14ac:dyDescent="0.35">
      <c r="A9" s="30" t="s">
        <v>24</v>
      </c>
      <c r="B9" s="31"/>
      <c r="C9" s="31"/>
      <c r="D9" s="31"/>
      <c r="E9" s="31"/>
    </row>
    <row r="10" spans="1:14" ht="26.25" x14ac:dyDescent="0.25">
      <c r="A10" s="6"/>
      <c r="B10" s="6" t="s">
        <v>8</v>
      </c>
      <c r="C10" s="34" t="s">
        <v>29</v>
      </c>
      <c r="D10" s="77" t="s">
        <v>9</v>
      </c>
      <c r="E10" s="78"/>
      <c r="F10" s="79"/>
      <c r="G10" s="80"/>
      <c r="H10" s="7" t="s">
        <v>12</v>
      </c>
      <c r="I10" s="7" t="s">
        <v>10</v>
      </c>
      <c r="J10" s="7" t="s">
        <v>11</v>
      </c>
      <c r="K10" s="46" t="s">
        <v>25</v>
      </c>
      <c r="L10" s="47"/>
      <c r="M10" s="8" t="s">
        <v>13</v>
      </c>
    </row>
    <row r="11" spans="1:14" x14ac:dyDescent="0.25">
      <c r="A11" s="6"/>
      <c r="B11" s="6"/>
      <c r="C11" s="9" t="s">
        <v>14</v>
      </c>
      <c r="D11" s="81" t="s">
        <v>14</v>
      </c>
      <c r="E11" s="82"/>
      <c r="F11" s="82"/>
      <c r="G11" s="83"/>
      <c r="H11" s="9"/>
      <c r="I11" s="6"/>
      <c r="J11" s="6"/>
      <c r="K11" s="6"/>
      <c r="L11" s="6"/>
      <c r="M11" s="10"/>
    </row>
    <row r="12" spans="1:14" ht="24.95" customHeight="1" x14ac:dyDescent="0.25">
      <c r="A12" s="11">
        <v>1</v>
      </c>
      <c r="B12" s="43"/>
      <c r="C12" s="42"/>
      <c r="D12" s="70"/>
      <c r="E12" s="71"/>
      <c r="F12" s="72"/>
      <c r="G12" s="73"/>
      <c r="H12" s="43"/>
      <c r="I12" s="43"/>
      <c r="J12" s="43"/>
      <c r="K12" s="43"/>
      <c r="L12" s="43"/>
      <c r="M12" s="44"/>
      <c r="N12" s="49">
        <f>IF(C12="",0,1)</f>
        <v>0</v>
      </c>
    </row>
    <row r="13" spans="1:14" ht="24.95" customHeight="1" x14ac:dyDescent="0.25">
      <c r="A13" s="11">
        <v>2</v>
      </c>
      <c r="B13" s="43"/>
      <c r="C13" s="42"/>
      <c r="D13" s="70"/>
      <c r="E13" s="71"/>
      <c r="F13" s="72"/>
      <c r="G13" s="73"/>
      <c r="H13" s="43"/>
      <c r="I13" s="43"/>
      <c r="J13" s="43"/>
      <c r="K13" s="43"/>
      <c r="L13" s="43"/>
      <c r="M13" s="44"/>
      <c r="N13" s="49">
        <f t="shared" ref="N13:N32" si="0">IF(C13="",0,1)</f>
        <v>0</v>
      </c>
    </row>
    <row r="14" spans="1:14" ht="24.95" customHeight="1" x14ac:dyDescent="0.25">
      <c r="A14" s="11">
        <v>3</v>
      </c>
      <c r="B14" s="43"/>
      <c r="C14" s="42"/>
      <c r="D14" s="70"/>
      <c r="E14" s="71"/>
      <c r="F14" s="72"/>
      <c r="G14" s="73"/>
      <c r="H14" s="43"/>
      <c r="I14" s="43"/>
      <c r="J14" s="43"/>
      <c r="K14" s="43"/>
      <c r="L14" s="43"/>
      <c r="M14" s="44"/>
      <c r="N14" s="49">
        <f t="shared" si="0"/>
        <v>0</v>
      </c>
    </row>
    <row r="15" spans="1:14" ht="24.95" customHeight="1" x14ac:dyDescent="0.25">
      <c r="A15" s="11">
        <v>4</v>
      </c>
      <c r="B15" s="43"/>
      <c r="C15" s="42"/>
      <c r="D15" s="70"/>
      <c r="E15" s="71"/>
      <c r="F15" s="72"/>
      <c r="G15" s="73"/>
      <c r="H15" s="43"/>
      <c r="I15" s="43"/>
      <c r="J15" s="43"/>
      <c r="K15" s="43"/>
      <c r="L15" s="43"/>
      <c r="M15" s="44"/>
      <c r="N15" s="49">
        <f t="shared" si="0"/>
        <v>0</v>
      </c>
    </row>
    <row r="16" spans="1:14" ht="24.95" customHeight="1" x14ac:dyDescent="0.25">
      <c r="A16" s="11">
        <v>5</v>
      </c>
      <c r="B16" s="43"/>
      <c r="C16" s="42"/>
      <c r="D16" s="70"/>
      <c r="E16" s="71"/>
      <c r="F16" s="72"/>
      <c r="G16" s="73"/>
      <c r="H16" s="43"/>
      <c r="I16" s="43"/>
      <c r="J16" s="43"/>
      <c r="K16" s="43"/>
      <c r="L16" s="43"/>
      <c r="M16" s="44"/>
      <c r="N16" s="49">
        <f t="shared" si="0"/>
        <v>0</v>
      </c>
    </row>
    <row r="17" spans="1:14" ht="24.95" customHeight="1" x14ac:dyDescent="0.25">
      <c r="A17" s="11">
        <v>6</v>
      </c>
      <c r="B17" s="43"/>
      <c r="C17" s="42"/>
      <c r="D17" s="70"/>
      <c r="E17" s="71"/>
      <c r="F17" s="72"/>
      <c r="G17" s="73"/>
      <c r="H17" s="43"/>
      <c r="I17" s="43"/>
      <c r="J17" s="43"/>
      <c r="K17" s="43"/>
      <c r="L17" s="43"/>
      <c r="M17" s="44"/>
      <c r="N17" s="49">
        <f t="shared" si="0"/>
        <v>0</v>
      </c>
    </row>
    <row r="18" spans="1:14" ht="24.95" customHeight="1" x14ac:dyDescent="0.25">
      <c r="A18" s="11">
        <v>7</v>
      </c>
      <c r="B18" s="43"/>
      <c r="C18" s="42"/>
      <c r="D18" s="70"/>
      <c r="E18" s="71"/>
      <c r="F18" s="72"/>
      <c r="G18" s="73"/>
      <c r="H18" s="43"/>
      <c r="I18" s="43"/>
      <c r="J18" s="43"/>
      <c r="K18" s="43"/>
      <c r="L18" s="43"/>
      <c r="M18" s="44"/>
      <c r="N18" s="49">
        <f t="shared" si="0"/>
        <v>0</v>
      </c>
    </row>
    <row r="19" spans="1:14" ht="24.95" customHeight="1" x14ac:dyDescent="0.25">
      <c r="A19" s="11">
        <v>8</v>
      </c>
      <c r="B19" s="43"/>
      <c r="C19" s="42"/>
      <c r="D19" s="70"/>
      <c r="E19" s="71"/>
      <c r="F19" s="72"/>
      <c r="G19" s="73"/>
      <c r="H19" s="43"/>
      <c r="I19" s="43"/>
      <c r="J19" s="43"/>
      <c r="K19" s="43"/>
      <c r="L19" s="43"/>
      <c r="M19" s="44"/>
      <c r="N19" s="49">
        <f t="shared" si="0"/>
        <v>0</v>
      </c>
    </row>
    <row r="20" spans="1:14" ht="24.95" customHeight="1" x14ac:dyDescent="0.25">
      <c r="A20" s="11">
        <v>9</v>
      </c>
      <c r="B20" s="43"/>
      <c r="C20" s="43"/>
      <c r="D20" s="74"/>
      <c r="E20" s="75"/>
      <c r="F20" s="76"/>
      <c r="G20" s="76"/>
      <c r="H20" s="43"/>
      <c r="I20" s="43"/>
      <c r="J20" s="43"/>
      <c r="K20" s="43"/>
      <c r="L20" s="43"/>
      <c r="M20" s="44"/>
      <c r="N20" s="49">
        <f t="shared" si="0"/>
        <v>0</v>
      </c>
    </row>
    <row r="21" spans="1:14" ht="24.95" customHeight="1" x14ac:dyDescent="0.25">
      <c r="A21" s="11">
        <v>10</v>
      </c>
      <c r="B21" s="43"/>
      <c r="C21" s="43"/>
      <c r="D21" s="74"/>
      <c r="E21" s="75"/>
      <c r="F21" s="76"/>
      <c r="G21" s="76"/>
      <c r="H21" s="43"/>
      <c r="I21" s="43"/>
      <c r="J21" s="43"/>
      <c r="K21" s="43"/>
      <c r="L21" s="43"/>
      <c r="M21" s="44"/>
      <c r="N21" s="49">
        <f t="shared" si="0"/>
        <v>0</v>
      </c>
    </row>
    <row r="22" spans="1:14" ht="26.25" x14ac:dyDescent="0.25">
      <c r="A22" s="6"/>
      <c r="B22" s="6" t="s">
        <v>8</v>
      </c>
      <c r="C22" s="34" t="s">
        <v>29</v>
      </c>
      <c r="D22" s="74" t="s">
        <v>9</v>
      </c>
      <c r="E22" s="75"/>
      <c r="F22" s="76"/>
      <c r="G22" s="76"/>
      <c r="H22" s="7" t="s">
        <v>12</v>
      </c>
      <c r="I22" s="7" t="s">
        <v>10</v>
      </c>
      <c r="J22" s="7" t="s">
        <v>11</v>
      </c>
      <c r="K22" s="46" t="s">
        <v>25</v>
      </c>
      <c r="L22" s="47"/>
      <c r="M22" s="8" t="s">
        <v>13</v>
      </c>
    </row>
    <row r="23" spans="1:14" ht="24.95" customHeight="1" x14ac:dyDescent="0.25">
      <c r="A23" s="11">
        <v>11</v>
      </c>
      <c r="B23" s="43"/>
      <c r="C23" s="42"/>
      <c r="D23" s="74"/>
      <c r="E23" s="75"/>
      <c r="F23" s="76"/>
      <c r="G23" s="76"/>
      <c r="H23" s="43"/>
      <c r="I23" s="43"/>
      <c r="J23" s="43"/>
      <c r="K23" s="43"/>
      <c r="L23" s="43"/>
      <c r="M23" s="43"/>
      <c r="N23" s="49">
        <f t="shared" si="0"/>
        <v>0</v>
      </c>
    </row>
    <row r="24" spans="1:14" ht="24.95" customHeight="1" x14ac:dyDescent="0.25">
      <c r="A24" s="11">
        <v>12</v>
      </c>
      <c r="B24" s="43"/>
      <c r="C24" s="42"/>
      <c r="D24" s="74"/>
      <c r="E24" s="75"/>
      <c r="F24" s="76"/>
      <c r="G24" s="76"/>
      <c r="H24" s="43"/>
      <c r="I24" s="43"/>
      <c r="J24" s="43"/>
      <c r="K24" s="43"/>
      <c r="L24" s="43"/>
      <c r="M24" s="43"/>
      <c r="N24" s="49">
        <f t="shared" si="0"/>
        <v>0</v>
      </c>
    </row>
    <row r="25" spans="1:14" ht="24.95" customHeight="1" x14ac:dyDescent="0.25">
      <c r="A25" s="11">
        <v>13</v>
      </c>
      <c r="B25" s="43"/>
      <c r="C25" s="42"/>
      <c r="D25" s="74"/>
      <c r="E25" s="75"/>
      <c r="F25" s="76"/>
      <c r="G25" s="76"/>
      <c r="H25" s="43"/>
      <c r="I25" s="43"/>
      <c r="J25" s="43"/>
      <c r="K25" s="43"/>
      <c r="L25" s="43"/>
      <c r="M25" s="43"/>
      <c r="N25" s="49">
        <f t="shared" si="0"/>
        <v>0</v>
      </c>
    </row>
    <row r="26" spans="1:14" ht="24.95" customHeight="1" x14ac:dyDescent="0.25">
      <c r="A26" s="11">
        <v>14</v>
      </c>
      <c r="B26" s="43"/>
      <c r="C26" s="42"/>
      <c r="D26" s="74"/>
      <c r="E26" s="75"/>
      <c r="F26" s="76"/>
      <c r="G26" s="76"/>
      <c r="H26" s="43"/>
      <c r="I26" s="43"/>
      <c r="J26" s="43"/>
      <c r="K26" s="43"/>
      <c r="L26" s="43"/>
      <c r="M26" s="43"/>
      <c r="N26" s="49">
        <f t="shared" si="0"/>
        <v>0</v>
      </c>
    </row>
    <row r="27" spans="1:14" ht="24.95" customHeight="1" x14ac:dyDescent="0.25">
      <c r="A27" s="11">
        <v>15</v>
      </c>
      <c r="B27" s="43"/>
      <c r="C27" s="42"/>
      <c r="D27" s="74"/>
      <c r="E27" s="75"/>
      <c r="F27" s="76"/>
      <c r="G27" s="76"/>
      <c r="H27" s="43"/>
      <c r="I27" s="43"/>
      <c r="J27" s="43"/>
      <c r="K27" s="43"/>
      <c r="L27" s="43"/>
      <c r="M27" s="43"/>
      <c r="N27" s="49">
        <f t="shared" si="0"/>
        <v>0</v>
      </c>
    </row>
    <row r="28" spans="1:14" ht="24.95" customHeight="1" x14ac:dyDescent="0.25">
      <c r="A28" s="11">
        <v>16</v>
      </c>
      <c r="B28" s="43"/>
      <c r="C28" s="42"/>
      <c r="D28" s="74"/>
      <c r="E28" s="75"/>
      <c r="F28" s="76"/>
      <c r="G28" s="76"/>
      <c r="H28" s="43"/>
      <c r="I28" s="43"/>
      <c r="J28" s="43"/>
      <c r="K28" s="43"/>
      <c r="L28" s="43"/>
      <c r="M28" s="43"/>
      <c r="N28" s="49">
        <f t="shared" si="0"/>
        <v>0</v>
      </c>
    </row>
    <row r="29" spans="1:14" ht="24.95" customHeight="1" x14ac:dyDescent="0.25">
      <c r="A29" s="11">
        <v>17</v>
      </c>
      <c r="B29" s="43"/>
      <c r="C29" s="42"/>
      <c r="D29" s="74"/>
      <c r="E29" s="75"/>
      <c r="F29" s="76"/>
      <c r="G29" s="76"/>
      <c r="H29" s="43"/>
      <c r="I29" s="43"/>
      <c r="J29" s="43"/>
      <c r="K29" s="43"/>
      <c r="L29" s="43"/>
      <c r="M29" s="43"/>
      <c r="N29" s="49">
        <f t="shared" si="0"/>
        <v>0</v>
      </c>
    </row>
    <row r="30" spans="1:14" ht="24.95" customHeight="1" x14ac:dyDescent="0.25">
      <c r="A30" s="11">
        <v>18</v>
      </c>
      <c r="B30" s="43"/>
      <c r="C30" s="42"/>
      <c r="D30" s="74"/>
      <c r="E30" s="75"/>
      <c r="F30" s="76"/>
      <c r="G30" s="76"/>
      <c r="H30" s="43"/>
      <c r="I30" s="43"/>
      <c r="J30" s="43"/>
      <c r="K30" s="43"/>
      <c r="L30" s="43"/>
      <c r="M30" s="43"/>
      <c r="N30" s="49">
        <f t="shared" si="0"/>
        <v>0</v>
      </c>
    </row>
    <row r="31" spans="1:14" ht="24.95" customHeight="1" x14ac:dyDescent="0.25">
      <c r="A31" s="11">
        <v>19</v>
      </c>
      <c r="B31" s="43"/>
      <c r="C31" s="42"/>
      <c r="D31" s="74"/>
      <c r="E31" s="75"/>
      <c r="F31" s="76"/>
      <c r="G31" s="76"/>
      <c r="H31" s="43"/>
      <c r="I31" s="43"/>
      <c r="J31" s="43"/>
      <c r="K31" s="43"/>
      <c r="L31" s="43"/>
      <c r="M31" s="43"/>
      <c r="N31" s="49">
        <f t="shared" si="0"/>
        <v>0</v>
      </c>
    </row>
    <row r="32" spans="1:14" ht="24.95" customHeight="1" x14ac:dyDescent="0.25">
      <c r="A32" s="11">
        <v>20</v>
      </c>
      <c r="B32" s="43"/>
      <c r="C32" s="42"/>
      <c r="D32" s="74"/>
      <c r="E32" s="75"/>
      <c r="F32" s="76"/>
      <c r="G32" s="76"/>
      <c r="H32" s="43"/>
      <c r="I32" s="43"/>
      <c r="J32" s="43"/>
      <c r="K32" s="43"/>
      <c r="L32" s="43"/>
      <c r="M32" s="43"/>
      <c r="N32" s="49">
        <f t="shared" si="0"/>
        <v>0</v>
      </c>
    </row>
    <row r="33" spans="1:14" ht="18.75" thickBot="1" x14ac:dyDescent="0.3">
      <c r="A33" s="12" t="s">
        <v>31</v>
      </c>
      <c r="D33" s="35"/>
      <c r="E33" s="35"/>
      <c r="F33" s="13"/>
      <c r="G33" s="13"/>
      <c r="H33" s="13"/>
    </row>
    <row r="34" spans="1:14" ht="19.5" thickTop="1" thickBot="1" x14ac:dyDescent="0.3">
      <c r="A34" s="14"/>
      <c r="B34" s="15" t="s">
        <v>15</v>
      </c>
      <c r="C34" s="16"/>
      <c r="D34" s="17" t="s">
        <v>16</v>
      </c>
      <c r="E34" s="16"/>
      <c r="F34" s="114" t="s">
        <v>17</v>
      </c>
      <c r="G34" s="114"/>
      <c r="H34" s="114"/>
      <c r="I34" s="111"/>
      <c r="J34" s="111"/>
      <c r="K34" s="111"/>
      <c r="L34" s="111"/>
      <c r="M34" s="115"/>
    </row>
    <row r="35" spans="1:14" ht="20.100000000000001" customHeight="1" x14ac:dyDescent="0.25">
      <c r="A35" s="88">
        <f>N35</f>
        <v>0</v>
      </c>
      <c r="B35" s="89"/>
      <c r="C35" s="18" t="s">
        <v>18</v>
      </c>
      <c r="D35" s="19">
        <v>4</v>
      </c>
      <c r="E35" s="32"/>
      <c r="F35" s="87">
        <f t="shared" ref="F35:F43" si="1">A35*D35</f>
        <v>0</v>
      </c>
      <c r="G35" s="87"/>
      <c r="H35" s="87"/>
      <c r="J35" t="s">
        <v>19</v>
      </c>
      <c r="L35" s="20"/>
      <c r="M35" s="20"/>
      <c r="N35" s="49">
        <f>SUM(N12:N34)</f>
        <v>0</v>
      </c>
    </row>
    <row r="36" spans="1:14" ht="20.100000000000001" customHeight="1" x14ac:dyDescent="0.25">
      <c r="A36" s="90">
        <v>1</v>
      </c>
      <c r="B36" s="85"/>
      <c r="C36" s="18" t="s">
        <v>33</v>
      </c>
      <c r="D36" s="19">
        <f>IF(I6="kpo",0,4)</f>
        <v>0</v>
      </c>
      <c r="E36" s="32"/>
      <c r="F36" s="87">
        <f t="shared" si="1"/>
        <v>0</v>
      </c>
      <c r="G36" s="87"/>
      <c r="H36" s="87"/>
      <c r="I36" s="52"/>
      <c r="J36" s="52"/>
      <c r="K36" s="52"/>
      <c r="L36" s="52"/>
      <c r="M36" s="53"/>
    </row>
    <row r="37" spans="1:14" ht="20.100000000000001" customHeight="1" x14ac:dyDescent="0.25">
      <c r="A37" s="90"/>
      <c r="B37" s="91"/>
      <c r="C37" s="18">
        <f>E3</f>
        <v>0</v>
      </c>
      <c r="D37" s="19">
        <v>0</v>
      </c>
      <c r="E37" s="32"/>
      <c r="F37" s="87">
        <f t="shared" si="1"/>
        <v>0</v>
      </c>
      <c r="G37" s="87"/>
      <c r="H37" s="87"/>
      <c r="I37" s="52"/>
      <c r="J37" s="52"/>
      <c r="K37" s="52"/>
      <c r="L37" s="52"/>
      <c r="M37" s="53"/>
    </row>
    <row r="38" spans="1:14" ht="20.100000000000001" customHeight="1" thickBot="1" x14ac:dyDescent="0.3">
      <c r="A38" s="90"/>
      <c r="B38" s="91"/>
      <c r="C38" s="18">
        <f>M3</f>
        <v>0</v>
      </c>
      <c r="D38" s="19"/>
      <c r="E38" s="32"/>
      <c r="F38" s="87">
        <f t="shared" si="1"/>
        <v>0</v>
      </c>
      <c r="G38" s="87"/>
      <c r="H38" s="87"/>
      <c r="I38" s="52"/>
      <c r="J38" s="52"/>
      <c r="K38" s="54" t="s">
        <v>34</v>
      </c>
      <c r="L38" s="54"/>
      <c r="M38" s="55" t="s">
        <v>35</v>
      </c>
    </row>
    <row r="39" spans="1:14" ht="20.100000000000001" customHeight="1" thickTop="1" thickBot="1" x14ac:dyDescent="0.3">
      <c r="A39" s="112" t="s">
        <v>36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"/>
      <c r="L39" s="1"/>
      <c r="M39" s="1"/>
    </row>
    <row r="40" spans="1:14" ht="20.100000000000001" customHeight="1" thickTop="1" x14ac:dyDescent="0.25">
      <c r="A40" s="90"/>
      <c r="B40" s="85"/>
      <c r="C40" s="18" t="s">
        <v>20</v>
      </c>
      <c r="D40" s="19">
        <v>15</v>
      </c>
      <c r="E40" s="32"/>
      <c r="F40" s="87">
        <f t="shared" si="1"/>
        <v>0</v>
      </c>
      <c r="G40" s="87"/>
      <c r="H40" s="87"/>
      <c r="I40" s="50"/>
      <c r="J40" s="21"/>
      <c r="K40" s="21"/>
      <c r="L40" s="21"/>
      <c r="M40" s="22"/>
    </row>
    <row r="41" spans="1:14" ht="20.100000000000001" customHeight="1" x14ac:dyDescent="0.25">
      <c r="A41" s="90"/>
      <c r="B41" s="85"/>
      <c r="C41" s="18" t="s">
        <v>21</v>
      </c>
      <c r="D41" s="19">
        <v>15</v>
      </c>
      <c r="E41" s="32"/>
      <c r="F41" s="87">
        <f t="shared" si="1"/>
        <v>0</v>
      </c>
      <c r="G41" s="87"/>
      <c r="H41" s="87"/>
      <c r="M41" s="20"/>
    </row>
    <row r="42" spans="1:14" ht="20.100000000000001" customHeight="1" x14ac:dyDescent="0.25">
      <c r="A42" s="90"/>
      <c r="B42" s="85"/>
      <c r="C42" s="18" t="s">
        <v>22</v>
      </c>
      <c r="D42" s="19">
        <v>3</v>
      </c>
      <c r="E42" s="32"/>
      <c r="F42" s="87">
        <f t="shared" si="1"/>
        <v>0</v>
      </c>
      <c r="G42" s="87"/>
      <c r="H42" s="87"/>
      <c r="M42" s="20"/>
    </row>
    <row r="43" spans="1:14" ht="20.100000000000001" customHeight="1" x14ac:dyDescent="0.25">
      <c r="A43" s="90"/>
      <c r="B43" s="85"/>
      <c r="C43" s="18" t="s">
        <v>23</v>
      </c>
      <c r="D43" s="19">
        <v>0.25</v>
      </c>
      <c r="E43" s="32"/>
      <c r="F43" s="87">
        <f t="shared" si="1"/>
        <v>0</v>
      </c>
      <c r="G43" s="87"/>
      <c r="H43" s="87"/>
      <c r="M43" s="20"/>
    </row>
    <row r="44" spans="1:14" ht="20.100000000000001" customHeight="1" x14ac:dyDescent="0.25">
      <c r="A44" s="84"/>
      <c r="B44" s="85"/>
      <c r="C44" s="62" t="s">
        <v>57</v>
      </c>
      <c r="D44" s="40" t="str">
        <f>(etentje!I22)&amp;" Persoon"</f>
        <v>0 Persoon</v>
      </c>
      <c r="E44" s="32"/>
      <c r="F44" s="87">
        <f>etentje!H25</f>
        <v>0</v>
      </c>
      <c r="G44" s="87"/>
      <c r="H44" s="87"/>
      <c r="M44" s="20"/>
    </row>
    <row r="45" spans="1:14" ht="20.100000000000001" customHeight="1" thickBot="1" x14ac:dyDescent="0.3">
      <c r="A45" s="23"/>
      <c r="B45" s="24"/>
      <c r="C45" s="25"/>
      <c r="D45" s="26" t="s">
        <v>17</v>
      </c>
      <c r="E45" s="33"/>
      <c r="F45" s="25"/>
      <c r="G45" s="25"/>
      <c r="H45" s="24">
        <f>SUM(F35:F44)</f>
        <v>0</v>
      </c>
      <c r="I45" s="27"/>
      <c r="J45" s="27"/>
      <c r="K45" s="27"/>
      <c r="L45" s="27"/>
      <c r="M45" s="28"/>
    </row>
    <row r="46" spans="1:14" x14ac:dyDescent="0.25">
      <c r="A46" s="51"/>
    </row>
  </sheetData>
  <sheetProtection algorithmName="SHA-512" hashValue="uDvjLP8Hex4iMLCZ+YQ0wjKhbHGjxAOHGvgHV7cMbHUyIKrBKnVRg9OIbH9S2pMzM1eoFBf/MT+6esYQrBD4Ag==" saltValue="TpBo474Odzr8bLhXJ5XKWA==" spinCount="100000" sheet="1" objects="1" scenarios="1"/>
  <mergeCells count="61">
    <mergeCell ref="F8:N8"/>
    <mergeCell ref="D24:G24"/>
    <mergeCell ref="A39:J39"/>
    <mergeCell ref="D17:G17"/>
    <mergeCell ref="D18:G18"/>
    <mergeCell ref="D19:G19"/>
    <mergeCell ref="D20:G20"/>
    <mergeCell ref="D21:G21"/>
    <mergeCell ref="F34:H34"/>
    <mergeCell ref="I34:M34"/>
    <mergeCell ref="F35:H35"/>
    <mergeCell ref="F36:H36"/>
    <mergeCell ref="F37:H37"/>
    <mergeCell ref="F38:H38"/>
    <mergeCell ref="D31:G31"/>
    <mergeCell ref="D32:G32"/>
    <mergeCell ref="A1:F1"/>
    <mergeCell ref="A3:B3"/>
    <mergeCell ref="I3:L3"/>
    <mergeCell ref="E3:H3"/>
    <mergeCell ref="A4:B4"/>
    <mergeCell ref="I4:L4"/>
    <mergeCell ref="E4:H4"/>
    <mergeCell ref="A5:B5"/>
    <mergeCell ref="C5:C7"/>
    <mergeCell ref="D5:D6"/>
    <mergeCell ref="I5:M5"/>
    <mergeCell ref="I6:M7"/>
    <mergeCell ref="E5:H5"/>
    <mergeCell ref="E6:H6"/>
    <mergeCell ref="E7:H7"/>
    <mergeCell ref="A44:B44"/>
    <mergeCell ref="A8:B8"/>
    <mergeCell ref="F40:H40"/>
    <mergeCell ref="F41:H41"/>
    <mergeCell ref="F42:H42"/>
    <mergeCell ref="F43:H43"/>
    <mergeCell ref="A35:B35"/>
    <mergeCell ref="A36:B36"/>
    <mergeCell ref="A37:B37"/>
    <mergeCell ref="A38:B38"/>
    <mergeCell ref="A40:B40"/>
    <mergeCell ref="A41:B41"/>
    <mergeCell ref="A42:B42"/>
    <mergeCell ref="A43:B43"/>
    <mergeCell ref="F44:H44"/>
    <mergeCell ref="D30:G30"/>
    <mergeCell ref="D25:G25"/>
    <mergeCell ref="D26:G26"/>
    <mergeCell ref="D27:G27"/>
    <mergeCell ref="D28:G28"/>
    <mergeCell ref="D29:G29"/>
    <mergeCell ref="D15:G15"/>
    <mergeCell ref="D16:G16"/>
    <mergeCell ref="D22:G22"/>
    <mergeCell ref="D23:G23"/>
    <mergeCell ref="D10:G10"/>
    <mergeCell ref="D11:G11"/>
    <mergeCell ref="D12:G12"/>
    <mergeCell ref="D13:G13"/>
    <mergeCell ref="D14:G14"/>
  </mergeCells>
  <hyperlinks>
    <hyperlink ref="C44" location="etentje!A1" display="Inschrijven etentje" xr:uid="{0EC76508-2A0C-4EEB-AB5C-028D583B5AA5}"/>
    <hyperlink ref="F8" location="etentje!A1" display="Inschijven etentje" xr:uid="{0BE709C6-E269-4AE2-883B-BFB8FFAA8823}"/>
  </hyperlinks>
  <pageMargins left="0.23622047244094491" right="0.23622047244094491" top="0.51181102362204722" bottom="0.55118110236220474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310E-F430-42A4-BB4B-B4208E61A87A}">
  <dimension ref="A1:J25"/>
  <sheetViews>
    <sheetView workbookViewId="0">
      <selection activeCell="I22" sqref="I22"/>
    </sheetView>
  </sheetViews>
  <sheetFormatPr defaultRowHeight="15" x14ac:dyDescent="0.25"/>
  <cols>
    <col min="7" max="7" width="10.140625" bestFit="1" customWidth="1"/>
  </cols>
  <sheetData>
    <row r="1" spans="1:10" ht="26.25" x14ac:dyDescent="0.4">
      <c r="A1" s="56" t="s">
        <v>60</v>
      </c>
      <c r="G1" s="116" t="s">
        <v>58</v>
      </c>
      <c r="H1" s="116"/>
      <c r="I1" s="116"/>
      <c r="J1" s="116"/>
    </row>
    <row r="2" spans="1:10" ht="31.5" x14ac:dyDescent="0.5">
      <c r="A2" s="65" t="s">
        <v>45</v>
      </c>
    </row>
    <row r="3" spans="1:10" ht="15.75" x14ac:dyDescent="0.25">
      <c r="A3" s="57" t="s">
        <v>38</v>
      </c>
    </row>
    <row r="4" spans="1:10" ht="15.75" x14ac:dyDescent="0.25">
      <c r="A4" s="58" t="s">
        <v>46</v>
      </c>
    </row>
    <row r="5" spans="1:10" ht="15.75" x14ac:dyDescent="0.25">
      <c r="A5" s="58" t="s">
        <v>39</v>
      </c>
    </row>
    <row r="6" spans="1:10" ht="15.75" x14ac:dyDescent="0.25">
      <c r="A6" s="58" t="s">
        <v>40</v>
      </c>
    </row>
    <row r="8" spans="1:10" ht="15.75" x14ac:dyDescent="0.25">
      <c r="A8" s="58" t="s">
        <v>53</v>
      </c>
    </row>
    <row r="10" spans="1:10" ht="15.75" x14ac:dyDescent="0.25">
      <c r="A10" s="58" t="s">
        <v>41</v>
      </c>
    </row>
    <row r="12" spans="1:10" x14ac:dyDescent="0.25">
      <c r="B12" t="s">
        <v>63</v>
      </c>
    </row>
    <row r="13" spans="1:10" x14ac:dyDescent="0.25">
      <c r="B13" s="68" t="s">
        <v>59</v>
      </c>
    </row>
    <row r="14" spans="1:10" ht="25.5" customHeight="1" x14ac:dyDescent="0.25">
      <c r="A14" s="69" t="s">
        <v>62</v>
      </c>
    </row>
    <row r="15" spans="1:10" x14ac:dyDescent="0.25">
      <c r="B15" t="s">
        <v>47</v>
      </c>
    </row>
    <row r="16" spans="1:10" x14ac:dyDescent="0.25">
      <c r="B16" s="60" t="s">
        <v>42</v>
      </c>
    </row>
    <row r="17" spans="1:9" x14ac:dyDescent="0.25">
      <c r="A17" s="61" t="s">
        <v>43</v>
      </c>
    </row>
    <row r="18" spans="1:9" x14ac:dyDescent="0.25">
      <c r="A18" s="59" t="s">
        <v>44</v>
      </c>
    </row>
    <row r="19" spans="1:9" x14ac:dyDescent="0.25">
      <c r="A19" s="59" t="s">
        <v>48</v>
      </c>
    </row>
    <row r="20" spans="1:9" ht="30" customHeight="1" x14ac:dyDescent="0.25">
      <c r="D20" s="117">
        <f>KPO!E3</f>
        <v>0</v>
      </c>
      <c r="E20" s="117"/>
      <c r="F20" s="117"/>
      <c r="G20" s="117"/>
      <c r="H20" s="117"/>
      <c r="I20" s="117"/>
    </row>
    <row r="21" spans="1:9" ht="30" customHeight="1" x14ac:dyDescent="0.25">
      <c r="A21" s="118" t="s">
        <v>49</v>
      </c>
      <c r="B21" s="118"/>
      <c r="C21" s="118"/>
      <c r="D21" s="119"/>
      <c r="E21" s="120"/>
      <c r="F21" s="120"/>
      <c r="G21" s="120"/>
      <c r="H21" s="120"/>
      <c r="I21" s="121"/>
    </row>
    <row r="22" spans="1:9" ht="30" customHeight="1" x14ac:dyDescent="0.25">
      <c r="A22" s="118" t="s">
        <v>50</v>
      </c>
      <c r="B22" s="118"/>
      <c r="C22" s="118" t="s">
        <v>50</v>
      </c>
      <c r="E22" t="s">
        <v>54</v>
      </c>
      <c r="F22" s="66"/>
      <c r="G22" t="s">
        <v>55</v>
      </c>
      <c r="H22" s="66"/>
      <c r="I22">
        <f>F22+H22</f>
        <v>0</v>
      </c>
    </row>
    <row r="23" spans="1:9" ht="30" customHeight="1" x14ac:dyDescent="0.25">
      <c r="A23" s="118" t="s">
        <v>51</v>
      </c>
      <c r="B23" s="118"/>
      <c r="C23" s="118"/>
      <c r="F23" s="67"/>
      <c r="H23" s="67"/>
    </row>
    <row r="24" spans="1:9" ht="30" customHeight="1" x14ac:dyDescent="0.25">
      <c r="A24" s="118" t="s">
        <v>52</v>
      </c>
      <c r="B24" s="118"/>
      <c r="C24" s="118"/>
      <c r="F24" s="67"/>
      <c r="H24" s="67"/>
    </row>
    <row r="25" spans="1:9" x14ac:dyDescent="0.25">
      <c r="F25" s="63">
        <v>0</v>
      </c>
      <c r="H25" s="64">
        <f>SUM(H23+H24)*4</f>
        <v>0</v>
      </c>
    </row>
  </sheetData>
  <sheetProtection algorithmName="SHA-512" hashValue="zR/oobTjDBz1QI+MrpVJTadWAM+fioBv0N5NLrb/7Oe/rW+3z/qGrwYs06k+z6ZOLMrDqrH2OSw5uZKIquBBBA==" saltValue="F2nRZHwSE+Vlelihm5ecew==" spinCount="100000" sheet="1" objects="1" scenarios="1"/>
  <mergeCells count="7">
    <mergeCell ref="G1:J1"/>
    <mergeCell ref="D20:I20"/>
    <mergeCell ref="A21:C21"/>
    <mergeCell ref="A23:C23"/>
    <mergeCell ref="A24:C24"/>
    <mergeCell ref="A22:C22"/>
    <mergeCell ref="D21:I21"/>
  </mergeCells>
  <hyperlinks>
    <hyperlink ref="B15" r:id="rId1" display="mailto:paul.kpo@telenet.be" xr:uid="{CA085FFB-A55C-41B9-9265-8C3B304F2D0E}"/>
    <hyperlink ref="G1:J1" location="KPO!A1" display="Naar inschijving tentoonstelling" xr:uid="{80533846-6555-4085-898B-C5C6E487354D}"/>
  </hyperlinks>
  <pageMargins left="0.25" right="0.25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X 4 n V a r x 3 4 u k A A A A 9 g A A A B I A H A B D b 2 5 m a W c v U G F j a 2 F n Z S 5 4 b W w g o h g A K K A U A A A A A A A A A A A A A A A A A A A A A A A A A A A A h Y 9 B D o I w F E S v Q r q n L X W h I Z + S a N x J Y m J i 3 D Z Q o R E + h h b L 3 V x 4 J K 8 g R l F 3 L u f N W 8 z c r z d I h 6 Y O L r q z p s W E R J S T Q G P e F g b L h P T u G C 5 I K m G r 8 p M q d T D K a O P B F g m p n D v H j H n v q Z / R t i u Z 4 D x i h 2 y z y y v d K P K R z X 8 5 N G i d w l w T C f v X G C l o x O d U 8 H E T s A l C Z v A r i L F 7 t j 8 Q V n 3 t + k 5 L r M P l G t g U g b 0 / y A d Q S w M E F A A C A A g A u X 4 n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l + J 1 U o i k e 4 D g A A A B E A A A A T A B w A R m 9 y b X V s Y X M v U 2 V j d G l v b j E u b S C i G A A o o B Q A A A A A A A A A A A A A A A A A A A A A A A A A A A A r T k 0 u y c z P U w i G 0 I b W A F B L A Q I t A B Q A A g A I A L l + J 1 W q 8 d + L p A A A A P Y A A A A S A A A A A A A A A A A A A A A A A A A A A A B D b 2 5 m a W c v U G F j a 2 F n Z S 5 4 b W x Q S w E C L Q A U A A I A C A C 5 f i d V D 8 r p q 6 Q A A A D p A A A A E w A A A A A A A A A A A A A A A A D w A A A A W 0 N v b n R l b n R f V H l w Z X N d L n h t b F B L A Q I t A B Q A A g A I A L l + J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Y m M D p U t 6 i S r / F M y 9 A g 3 P R A A A A A A I A A A A A A B B m A A A A A Q A A I A A A A H F K w m K 8 b O J 5 x 7 m Z v l G O S Z b G u 1 j 2 1 t e F e L I Y D O 2 O Y H X d A A A A A A 6 A A A A A A g A A I A A A A B 9 R z Y R K I X g 1 D y Q d a X Y X e 2 q s l m y 4 h 4 A i I H y w 1 4 G 6 f k / Z U A A A A L s 6 K D P r / n 7 h a U 2 g N 8 R R B K B 6 T Q u e A z K B i N r 9 H 2 N u O n g b 0 9 q H z 2 f 4 p G 8 O g V 3 D b k v H T w H R 0 B h l 7 t G 5 g B f x q D K E n c 4 C P J j t 8 q S + x o X s I l n e L F 9 p Q A A A A G g f I g M R n X N 7 E e 3 A J / 3 q W L J E 9 Z P a H n T 6 D u C 7 0 8 i I 6 M O g M Z y s g M S N 1 C U X a B R k 7 P Y M c + P d j U w j 2 / c W a / i y u t q F j 6 8 = < / D a t a M a s h u p > 
</file>

<file path=customXml/itemProps1.xml><?xml version="1.0" encoding="utf-8"?>
<ds:datastoreItem xmlns:ds="http://schemas.openxmlformats.org/officeDocument/2006/customXml" ds:itemID="{C0DEFB29-0D4E-4AAA-81FD-ADE57DA242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KPO</vt:lpstr>
      <vt:lpstr>etentje</vt:lpstr>
      <vt:lpstr>etentje!_Hlk114056805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Versmissen</cp:lastModifiedBy>
  <cp:lastPrinted>2025-06-13T13:46:28Z</cp:lastPrinted>
  <dcterms:created xsi:type="dcterms:W3CDTF">2012-08-25T10:20:20Z</dcterms:created>
  <dcterms:modified xsi:type="dcterms:W3CDTF">2025-06-13T13:51:08Z</dcterms:modified>
</cp:coreProperties>
</file>